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<sst xmlns="http://schemas.openxmlformats.org/spreadsheetml/2006/main" count="40" uniqueCount="39">
  <si>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UPA CORPORATION BHD AND ITS SUBSIDIARY COMPANIES</t>
  </si>
  <si>
    <t>As End Of</t>
  </si>
  <si>
    <t>As At Preceding</t>
  </si>
  <si>
    <t>Current Quarter</t>
  </si>
  <si>
    <t>Financial Year End</t>
  </si>
  <si>
    <t>31/3/02</t>
  </si>
  <si>
    <t>31/12/01</t>
  </si>
  <si>
    <t>RM'000</t>
  </si>
  <si>
    <t>PROPERTY, PLANT &amp; EQUIPMENT</t>
  </si>
  <si>
    <t>INVESTMENT PROPERTIES</t>
  </si>
  <si>
    <t>INVESTMENT IN ASSOCIATED COMPANY</t>
  </si>
  <si>
    <t>GOODWILL</t>
  </si>
  <si>
    <t>CURRENT ASSETS</t>
  </si>
  <si>
    <t xml:space="preserve">      Inventories</t>
  </si>
  <si>
    <t xml:space="preserve">      Trade receivables</t>
  </si>
  <si>
    <t xml:space="preserve">      Other receivables, deposit and prepayments</t>
  </si>
  <si>
    <t xml:space="preserve">      Amount owing from associated companies</t>
  </si>
  <si>
    <t xml:space="preserve">      Cash and bank balances</t>
  </si>
  <si>
    <t>Current Liabilities</t>
  </si>
  <si>
    <t xml:space="preserve">      Trade payables</t>
  </si>
  <si>
    <t xml:space="preserve">      Other payables and accruals</t>
  </si>
  <si>
    <t xml:space="preserve">      Amount owing to ultimate holding company</t>
  </si>
  <si>
    <t xml:space="preserve">      Amount due to associated companies</t>
  </si>
  <si>
    <t xml:space="preserve">      Bank borrowings</t>
  </si>
  <si>
    <t xml:space="preserve">      Provision for taxation</t>
  </si>
  <si>
    <t xml:space="preserve">      Dividend payable</t>
  </si>
  <si>
    <t>Net Current Assets/(Liabilities)</t>
  </si>
  <si>
    <t>Shareholders' Funds</t>
  </si>
  <si>
    <t xml:space="preserve">     Share Capital</t>
  </si>
  <si>
    <t xml:space="preserve">     Reserves Arising On Consolidation</t>
  </si>
  <si>
    <t xml:space="preserve">     Unappropriated Profits</t>
  </si>
  <si>
    <t xml:space="preserve">     Share Premium</t>
  </si>
  <si>
    <t xml:space="preserve">  Shareholders' Funds</t>
  </si>
  <si>
    <t>Minority Interests</t>
  </si>
  <si>
    <t>Deferred Taxation</t>
  </si>
  <si>
    <t>Hire Purchase Creditors</t>
  </si>
  <si>
    <t>Term Loan (secured)</t>
  </si>
  <si>
    <t>Net tangible assets per share (RM)</t>
  </si>
  <si>
    <t>CONSOLIDATED BALANCE SHEET AS AT 31ST MARCH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</si>
</sst>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" xfId="15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Font="1" applyBorder="1" applyAlignment="1">
      <alignment/>
    </xf>
    <xf numFmtId="43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44.421875" style="0" customWidth="1"/>
    <col min="3" max="3" width="12.7109375" style="0" customWidth="1"/>
    <col min="4" max="4" width="5.00390625" style="0" customWidth="1"/>
    <col min="5" max="5" width="18.28125" style="0" customWidth="1"/>
  </cols>
  <sheetData>
    <row r="1" ht="12.75">
      <c r="A1" s="1" t="s">
        <v>0</v>
      </c>
    </row>
    <row r="3" ht="12.75">
      <c r="A3" s="1" t="s">
        <v>38</v>
      </c>
    </row>
    <row r="6" spans="3:5" ht="12.75">
      <c r="C6" s="2" t="s">
        <v>1</v>
      </c>
      <c r="D6" s="2"/>
      <c r="E6" s="2" t="s">
        <v>2</v>
      </c>
    </row>
    <row r="7" spans="3:5" ht="12.75">
      <c r="C7" s="2" t="s">
        <v>3</v>
      </c>
      <c r="D7" s="2"/>
      <c r="E7" s="2" t="s">
        <v>4</v>
      </c>
    </row>
    <row r="8" spans="3:5" ht="12.75">
      <c r="C8" s="3" t="s">
        <v>5</v>
      </c>
      <c r="D8" s="2"/>
      <c r="E8" s="3" t="s">
        <v>6</v>
      </c>
    </row>
    <row r="9" spans="1:5" ht="12.75">
      <c r="A9" s="4"/>
      <c r="C9" s="2" t="s">
        <v>7</v>
      </c>
      <c r="D9" s="2"/>
      <c r="E9" s="2" t="s">
        <v>7</v>
      </c>
    </row>
    <row r="10" ht="12.75">
      <c r="A10" s="4"/>
    </row>
    <row r="11" spans="1:5" ht="12.75">
      <c r="A11" s="4">
        <v>1</v>
      </c>
      <c r="B11" s="5" t="s">
        <v>8</v>
      </c>
      <c r="C11" s="6">
        <v>36807</v>
      </c>
      <c r="D11" s="6"/>
      <c r="E11" s="6">
        <v>37186</v>
      </c>
    </row>
    <row r="12" spans="1:5" ht="12.75">
      <c r="A12" s="4">
        <v>2</v>
      </c>
      <c r="B12" s="5" t="s">
        <v>9</v>
      </c>
      <c r="C12" s="6">
        <v>8894</v>
      </c>
      <c r="D12" s="6"/>
      <c r="E12" s="6">
        <v>8894</v>
      </c>
    </row>
    <row r="13" spans="1:5" ht="12.75">
      <c r="A13" s="4">
        <v>3</v>
      </c>
      <c r="B13" s="5" t="s">
        <v>10</v>
      </c>
      <c r="C13" s="6">
        <v>7137</v>
      </c>
      <c r="D13" s="6"/>
      <c r="E13" s="6">
        <v>6960</v>
      </c>
    </row>
    <row r="14" spans="1:5" ht="12.75">
      <c r="A14" s="4"/>
      <c r="B14" s="5" t="s">
        <v>11</v>
      </c>
      <c r="C14" s="6">
        <v>0</v>
      </c>
      <c r="D14" s="6"/>
      <c r="E14" s="6"/>
    </row>
    <row r="15" spans="1:5" ht="12.75">
      <c r="A15" s="4"/>
      <c r="B15" s="5"/>
      <c r="C15" s="6"/>
      <c r="D15" s="6"/>
      <c r="E15" s="6"/>
    </row>
    <row r="16" spans="1:5" ht="12.75">
      <c r="A16" s="4">
        <v>4</v>
      </c>
      <c r="B16" s="5" t="s">
        <v>12</v>
      </c>
      <c r="C16" s="6"/>
      <c r="D16" s="6"/>
      <c r="E16" s="6"/>
    </row>
    <row r="17" spans="1:5" ht="12.75">
      <c r="A17" s="4"/>
      <c r="B17" s="5" t="s">
        <v>13</v>
      </c>
      <c r="C17" s="6">
        <v>21780</v>
      </c>
      <c r="D17" s="6"/>
      <c r="E17" s="6">
        <v>14090</v>
      </c>
    </row>
    <row r="18" spans="1:5" ht="12.75">
      <c r="A18" s="4"/>
      <c r="B18" s="5" t="s">
        <v>14</v>
      </c>
      <c r="C18" s="6">
        <v>12094</v>
      </c>
      <c r="D18" s="6"/>
      <c r="E18" s="6">
        <v>18731</v>
      </c>
    </row>
    <row r="19" spans="1:5" ht="12.75">
      <c r="A19" s="4"/>
      <c r="B19" s="5" t="s">
        <v>15</v>
      </c>
      <c r="C19" s="7">
        <v>288</v>
      </c>
      <c r="D19" s="6"/>
      <c r="E19" s="7">
        <v>261</v>
      </c>
    </row>
    <row r="20" spans="1:5" ht="12.75">
      <c r="A20" s="4"/>
      <c r="B20" s="8" t="s">
        <v>16</v>
      </c>
      <c r="C20" s="7">
        <v>520</v>
      </c>
      <c r="D20" s="7"/>
      <c r="E20" s="7">
        <v>318</v>
      </c>
    </row>
    <row r="21" spans="1:5" ht="12.75">
      <c r="A21" s="4"/>
      <c r="B21" s="9" t="s">
        <v>17</v>
      </c>
      <c r="C21" s="10">
        <f>5648+8102</f>
        <v>13750</v>
      </c>
      <c r="D21" s="7"/>
      <c r="E21" s="10">
        <v>13681</v>
      </c>
    </row>
    <row r="22" spans="1:5" ht="12.75">
      <c r="A22" s="11"/>
      <c r="B22" s="5"/>
      <c r="C22" s="6">
        <f>SUM(C17:C21)</f>
        <v>48432</v>
      </c>
      <c r="D22" s="6"/>
      <c r="E22" s="6">
        <f>SUM(E17:E21)</f>
        <v>47081</v>
      </c>
    </row>
    <row r="23" spans="1:5" ht="12.75">
      <c r="A23" s="11"/>
      <c r="B23" s="5"/>
      <c r="C23" s="6"/>
      <c r="D23" s="6"/>
      <c r="E23" s="6"/>
    </row>
    <row r="24" spans="1:5" ht="12.75">
      <c r="A24" s="4">
        <v>5</v>
      </c>
      <c r="B24" s="5" t="s">
        <v>18</v>
      </c>
      <c r="C24" s="6"/>
      <c r="D24" s="6"/>
      <c r="E24" s="6"/>
    </row>
    <row r="25" spans="1:5" ht="12.75">
      <c r="A25" s="4"/>
      <c r="B25" s="5" t="s">
        <v>19</v>
      </c>
      <c r="C25" s="12">
        <v>2600</v>
      </c>
      <c r="D25" s="6"/>
      <c r="E25" s="6">
        <v>2515</v>
      </c>
    </row>
    <row r="26" spans="1:5" ht="12.75">
      <c r="A26" s="4"/>
      <c r="B26" s="5" t="s">
        <v>20</v>
      </c>
      <c r="C26" s="6">
        <v>1789</v>
      </c>
      <c r="D26" s="6"/>
      <c r="E26" s="6">
        <v>2068</v>
      </c>
    </row>
    <row r="27" spans="1:5" ht="12.75">
      <c r="A27" s="4"/>
      <c r="B27" s="5" t="s">
        <v>21</v>
      </c>
      <c r="C27" s="12">
        <v>0</v>
      </c>
      <c r="D27" s="6"/>
      <c r="E27" s="12">
        <v>0</v>
      </c>
    </row>
    <row r="28" spans="1:5" ht="12.75">
      <c r="A28" s="4"/>
      <c r="B28" s="5" t="s">
        <v>22</v>
      </c>
      <c r="C28" s="6">
        <v>479</v>
      </c>
      <c r="D28" s="6"/>
      <c r="E28" s="6">
        <v>573</v>
      </c>
    </row>
    <row r="29" spans="1:5" ht="12.75">
      <c r="A29" s="4"/>
      <c r="B29" s="5" t="s">
        <v>23</v>
      </c>
      <c r="C29" s="6">
        <v>7766</v>
      </c>
      <c r="D29" s="6"/>
      <c r="E29" s="6">
        <v>7557</v>
      </c>
    </row>
    <row r="30" spans="1:5" ht="12.75">
      <c r="A30" s="4"/>
      <c r="B30" s="5" t="s">
        <v>24</v>
      </c>
      <c r="C30" s="6">
        <v>1060</v>
      </c>
      <c r="D30" s="6"/>
      <c r="E30" s="6">
        <v>1320</v>
      </c>
    </row>
    <row r="31" spans="1:5" ht="12.75">
      <c r="A31" s="4"/>
      <c r="B31" s="5" t="s">
        <v>25</v>
      </c>
      <c r="C31" s="10">
        <v>0</v>
      </c>
      <c r="D31" s="6"/>
      <c r="E31" s="10">
        <v>0</v>
      </c>
    </row>
    <row r="32" spans="1:5" ht="12.75">
      <c r="A32" s="4"/>
      <c r="B32" s="5"/>
      <c r="C32" s="6">
        <f>SUM(C25:C31)</f>
        <v>13694</v>
      </c>
      <c r="D32" s="6"/>
      <c r="E32" s="6">
        <f>SUM(E25:E31)</f>
        <v>14033</v>
      </c>
    </row>
    <row r="33" spans="1:5" ht="12.75">
      <c r="A33" s="4"/>
      <c r="B33" s="5"/>
      <c r="C33" s="6"/>
      <c r="D33" s="6"/>
      <c r="E33" s="6"/>
    </row>
    <row r="34" spans="1:5" ht="12.75">
      <c r="A34" s="4">
        <v>6</v>
      </c>
      <c r="B34" s="5" t="s">
        <v>26</v>
      </c>
      <c r="C34" s="6">
        <f>+C22-C32</f>
        <v>34738</v>
      </c>
      <c r="D34" s="6"/>
      <c r="E34" s="6">
        <f>+E22-E32</f>
        <v>33048</v>
      </c>
    </row>
    <row r="35" spans="1:5" ht="13.5" thickBot="1">
      <c r="A35" s="4"/>
      <c r="B35" s="5"/>
      <c r="C35" s="13">
        <f>SUM(C11:C14)+C34</f>
        <v>87576</v>
      </c>
      <c r="D35" s="6"/>
      <c r="E35" s="13">
        <f>SUM(E11:E13)+E34</f>
        <v>86088</v>
      </c>
    </row>
    <row r="36" spans="1:5" ht="13.5" thickTop="1">
      <c r="A36" s="4"/>
      <c r="B36" s="5"/>
      <c r="C36" s="6"/>
      <c r="D36" s="6"/>
      <c r="E36" s="6"/>
    </row>
    <row r="37" spans="1:5" ht="12.75">
      <c r="A37" s="4"/>
      <c r="B37" s="5"/>
      <c r="C37" s="12"/>
      <c r="D37" s="6"/>
      <c r="E37" s="6"/>
    </row>
    <row r="38" spans="1:5" ht="12.75">
      <c r="A38" s="4">
        <v>7</v>
      </c>
      <c r="B38" s="5" t="s">
        <v>27</v>
      </c>
      <c r="C38" s="12"/>
      <c r="D38" s="6"/>
      <c r="E38" s="6"/>
    </row>
    <row r="39" spans="1:5" ht="12.75">
      <c r="A39" s="4"/>
      <c r="B39" s="5" t="s">
        <v>28</v>
      </c>
      <c r="C39" s="12">
        <v>35000</v>
      </c>
      <c r="D39" s="6"/>
      <c r="E39" s="6">
        <v>35000</v>
      </c>
    </row>
    <row r="40" spans="1:5" ht="12.75">
      <c r="A40" s="4"/>
      <c r="B40" s="5" t="s">
        <v>29</v>
      </c>
      <c r="C40" s="12">
        <v>3141</v>
      </c>
      <c r="D40" s="6"/>
      <c r="E40" s="6">
        <v>3233</v>
      </c>
    </row>
    <row r="41" spans="1:5" ht="12.75">
      <c r="A41" s="4"/>
      <c r="B41" s="5" t="s">
        <v>30</v>
      </c>
      <c r="C41" s="12">
        <v>29537</v>
      </c>
      <c r="D41" s="6"/>
      <c r="E41" s="6">
        <v>28338</v>
      </c>
    </row>
    <row r="42" spans="1:5" ht="12.75">
      <c r="A42" s="4"/>
      <c r="B42" s="5" t="s">
        <v>31</v>
      </c>
      <c r="C42" s="14">
        <v>12427</v>
      </c>
      <c r="D42" s="6"/>
      <c r="E42" s="10">
        <v>12427</v>
      </c>
    </row>
    <row r="43" spans="1:5" ht="12.75">
      <c r="A43" s="4"/>
      <c r="B43" s="5" t="s">
        <v>32</v>
      </c>
      <c r="C43" s="6">
        <f>SUM(C39:C42)</f>
        <v>80105</v>
      </c>
      <c r="D43" s="6"/>
      <c r="E43" s="6">
        <f>SUM(E39:E42)</f>
        <v>78998</v>
      </c>
    </row>
    <row r="44" spans="1:5" ht="12.75">
      <c r="A44" s="4"/>
      <c r="B44" s="5"/>
      <c r="C44" s="6"/>
      <c r="D44" s="6"/>
      <c r="E44" s="6"/>
    </row>
    <row r="45" spans="1:5" ht="12.75">
      <c r="A45" s="4">
        <v>8</v>
      </c>
      <c r="B45" s="5" t="s">
        <v>33</v>
      </c>
      <c r="C45" s="7">
        <v>2108</v>
      </c>
      <c r="D45" s="7"/>
      <c r="E45" s="7">
        <v>2112</v>
      </c>
    </row>
    <row r="46" spans="1:5" ht="12.75">
      <c r="A46" s="4"/>
      <c r="B46" s="5"/>
      <c r="C46" s="6"/>
      <c r="D46" s="6"/>
      <c r="E46" s="6"/>
    </row>
    <row r="47" spans="1:5" ht="12.75">
      <c r="A47" s="4">
        <v>9</v>
      </c>
      <c r="B47" s="5" t="s">
        <v>34</v>
      </c>
      <c r="C47" s="6">
        <v>2718</v>
      </c>
      <c r="D47" s="6"/>
      <c r="E47" s="6">
        <v>2718</v>
      </c>
    </row>
    <row r="48" spans="1:5" ht="12.75">
      <c r="A48" s="4"/>
      <c r="B48" s="5"/>
      <c r="C48" s="6"/>
      <c r="D48" s="6"/>
      <c r="E48" s="6"/>
    </row>
    <row r="49" spans="1:5" ht="12.75">
      <c r="A49" s="4">
        <v>10</v>
      </c>
      <c r="B49" s="5" t="s">
        <v>35</v>
      </c>
      <c r="C49" s="6">
        <v>1197</v>
      </c>
      <c r="D49" s="6"/>
      <c r="E49" s="6">
        <v>967</v>
      </c>
    </row>
    <row r="50" spans="1:5" ht="12.75">
      <c r="A50" s="4"/>
      <c r="B50" s="5"/>
      <c r="C50" s="6"/>
      <c r="D50" s="6"/>
      <c r="E50" s="6"/>
    </row>
    <row r="51" spans="1:5" ht="12.75">
      <c r="A51" s="4">
        <v>11</v>
      </c>
      <c r="B51" s="8" t="s">
        <v>36</v>
      </c>
      <c r="C51" s="7">
        <v>1448</v>
      </c>
      <c r="D51" s="7"/>
      <c r="E51" s="7">
        <v>1293</v>
      </c>
    </row>
    <row r="52" spans="1:5" ht="13.5" thickBot="1">
      <c r="A52" s="4"/>
      <c r="B52" s="8"/>
      <c r="C52" s="13">
        <f>SUM(C43:C51)</f>
        <v>87576</v>
      </c>
      <c r="D52" s="7"/>
      <c r="E52" s="13">
        <f>SUM(E43:E51)</f>
        <v>86088</v>
      </c>
    </row>
    <row r="53" spans="1:5" ht="13.5" thickTop="1">
      <c r="A53" s="4"/>
      <c r="B53" s="8"/>
      <c r="C53" s="7"/>
      <c r="D53" s="7"/>
      <c r="E53" s="7"/>
    </row>
    <row r="54" spans="1:5" ht="12.75">
      <c r="A54" s="4">
        <v>12</v>
      </c>
      <c r="B54" t="s">
        <v>37</v>
      </c>
      <c r="C54" s="15">
        <f>+C43/35000</f>
        <v>2.2887142857142857</v>
      </c>
      <c r="D54" s="6"/>
      <c r="E54" s="15">
        <f>+E43/35000</f>
        <v>2.257085714285714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Y &amp; ASSOCIATES</dc:creator>
  <cp:keywords/>
  <dc:description/>
  <cp:lastModifiedBy>T Y &amp; ASSOCIATES</cp:lastModifiedBy>
  <cp:lastPrinted>2002-05-30T09:08:37Z</cp:lastPrinted>
  <dcterms:created xsi:type="dcterms:W3CDTF">2002-05-30T09:06:51Z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